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  <definedName name="_xlnm.Print_Area" localSheetId="0">EFE!$A$1:$E$71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2" l="1"/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<sst xmlns="http://schemas.openxmlformats.org/spreadsheetml/2006/main" count="68" uniqueCount="59">
  <si>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</si>
  <si>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</si>
  <si>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</si>
  <si>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</si>
  <si>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</si>
  <si>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</si>
  <si>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</si>
  <si>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</si>
  <si>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</si>
  <si>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</si>
  <si>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</si>
  <si>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</si>
  <si>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</si>
  <si>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</si>
  <si>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</si>
  <si>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</si>
  <si>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</si>
  <si>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</si>
  <si>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</si>
  <si>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</si>
  <si>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</si>
  <si>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</si>
  <si>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</si>
  <si>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</si>
  <si>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</si>
  <si>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</si>
  <si>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</si>
  <si>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</si>
  <si>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</si>
  <si>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</si>
  <si>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</si>
  <si>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</si>
  <si>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</si>
  <si>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</si>
  <si>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</si>
  <si>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</si>
  <si>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</si>
  <si>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</si>
  <si>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</si>
  <si>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</si>
  <si>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</si>
  <si>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</si>
  <si>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</si>
  <si>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</si>
  <si>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</si>
  <si>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</si>
  <si>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</si>
  <si>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</si>
  <si>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</si>
  <si>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</si>
  <si>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</si>
  <si>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AL 30 DE SEPTIEMBRE DEL 2020</t>
  </si>
  <si>
    <t>“Bajo protesta de decir verdad declaramos que los Estados Financieros y sus notas, son razonablemente correctos y son responsabilidad del emisor”.</t>
  </si>
  <si>
    <t>____________________________________________________</t>
  </si>
  <si>
    <t xml:space="preserve">           LIC. CLAUDIA REBECA ROLDAN MARTINEZ</t>
  </si>
  <si>
    <t xml:space="preserve">         C.P. BLANCA AURELIA ORTEGA GARCIA</t>
  </si>
  <si>
    <t xml:space="preserve">                        DIRECTORA DEL SMDIF</t>
  </si>
  <si>
    <t xml:space="preserve">     SUBDIRECTORA DE ADMINISTRACION Y FINANZAS</t>
  </si>
  <si>
    <t>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</si>
</sst>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sqref="A1:E7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8047339</v>
      </c>
      <c r="E5" s="14">
        <f>SUM(E6:E15)</f>
        <v>11814635.59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2679937.58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1288421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254405</v>
      </c>
      <c r="E13" s="17">
        <v>432266.25</v>
      </c>
    </row>
    <row r="14" spans="1:5" x14ac:dyDescent="0.2">
      <c r="A14" s="26">
        <v>4220</v>
      </c>
      <c r="C14" s="15" t="s">
        <v>47</v>
      </c>
      <c r="D14" s="16">
        <v>6435342</v>
      </c>
      <c r="E14" s="17">
        <v>8639431.7599999998</v>
      </c>
    </row>
    <row r="15" spans="1:5" x14ac:dyDescent="0.2">
      <c r="A15" s="26" t="s">
        <v>48</v>
      </c>
      <c r="C15" s="15" t="s">
        <v>6</v>
      </c>
      <c r="D15" s="16">
        <f>64176+4995</f>
        <v>69171</v>
      </c>
      <c r="E15" s="17">
        <v>63000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7082061.9800000004</v>
      </c>
      <c r="E16" s="14">
        <f>SUM(E17:E32)</f>
        <v>10875195.4</v>
      </c>
    </row>
    <row r="17" spans="1:5" x14ac:dyDescent="0.2">
      <c r="A17" s="26">
        <v>5110</v>
      </c>
      <c r="C17" s="15" t="s">
        <v>8</v>
      </c>
      <c r="D17" s="16">
        <v>5693536</v>
      </c>
      <c r="E17" s="17">
        <v>8262595.2599999998</v>
      </c>
    </row>
    <row r="18" spans="1:5" x14ac:dyDescent="0.2">
      <c r="A18" s="26">
        <v>5120</v>
      </c>
      <c r="C18" s="15" t="s">
        <v>9</v>
      </c>
      <c r="D18" s="16">
        <v>495768.02</v>
      </c>
      <c r="E18" s="17">
        <v>1206634.8999999999</v>
      </c>
    </row>
    <row r="19" spans="1:5" x14ac:dyDescent="0.2">
      <c r="A19" s="26">
        <v>5130</v>
      </c>
      <c r="C19" s="15" t="s">
        <v>10</v>
      </c>
      <c r="D19" s="16">
        <v>747662.98</v>
      </c>
      <c r="E19" s="17">
        <v>1192276.8500000001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145094.98000000001</v>
      </c>
      <c r="E23" s="17">
        <v>213688.39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965277.01999999955</v>
      </c>
      <c r="E33" s="14">
        <f>E5-E16</f>
        <v>939440.18999999948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6800</v>
      </c>
      <c r="E40" s="14">
        <f>SUM(E41:E43)</f>
        <v>253012.7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6800</v>
      </c>
      <c r="E42" s="17">
        <v>253012.7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-6800</v>
      </c>
      <c r="E44" s="14">
        <f>E36-E40</f>
        <v>-253012.7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83269.7</v>
      </c>
      <c r="E47" s="14">
        <f>SUM(E48+E51)</f>
        <v>476446.75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83269.7</v>
      </c>
      <c r="E51" s="17">
        <v>476446.75</v>
      </c>
    </row>
    <row r="52" spans="1:5" x14ac:dyDescent="0.2">
      <c r="A52" s="4"/>
      <c r="B52" s="11" t="s">
        <v>7</v>
      </c>
      <c r="C52" s="12"/>
      <c r="D52" s="13">
        <f>SUM(D53+D56)</f>
        <v>352488.78</v>
      </c>
      <c r="E52" s="14">
        <f>SUM(E53+E56)</f>
        <v>1137411.3999999999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352488.78</v>
      </c>
      <c r="E56" s="17">
        <v>1137411.3999999999</v>
      </c>
    </row>
    <row r="57" spans="1:5" x14ac:dyDescent="0.2">
      <c r="A57" s="18" t="s">
        <v>38</v>
      </c>
      <c r="C57" s="19"/>
      <c r="D57" s="13">
        <f>D47-D52</f>
        <v>-269219.08</v>
      </c>
      <c r="E57" s="14">
        <f>E47-E52</f>
        <v>-660964.64999999991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689257.93999999948</v>
      </c>
      <c r="E59" s="14">
        <f>E57+E44+E33</f>
        <v>25462.839999999618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1885493.27</v>
      </c>
      <c r="E61" s="14">
        <v>1477625.73</v>
      </c>
    </row>
    <row r="62" spans="1:5" x14ac:dyDescent="0.2">
      <c r="A62" s="18" t="s">
        <v>41</v>
      </c>
      <c r="C62" s="19"/>
      <c r="D62" s="13">
        <v>2569756.21</v>
      </c>
      <c r="E62" s="14">
        <v>1885493.27</v>
      </c>
    </row>
    <row r="63" spans="1:5" x14ac:dyDescent="0.2">
      <c r="A63" s="22"/>
      <c r="B63" s="23"/>
      <c r="C63" s="24"/>
      <c r="D63" s="24"/>
      <c r="E63" s="25"/>
    </row>
    <row r="65" spans="2:4" x14ac:dyDescent="0.2">
      <c r="B65" s="3" t="s">
        <v>52</v>
      </c>
    </row>
    <row r="69" spans="2:4" x14ac:dyDescent="0.2">
      <c r="C69" s="3" t="s">
        <v>53</v>
      </c>
      <c r="D69" s="3" t="s">
        <v>58</v>
      </c>
    </row>
    <row r="70" spans="2:4" x14ac:dyDescent="0.2">
      <c r="C70" s="3" t="s">
        <v>54</v>
      </c>
      <c r="D70" s="3" t="s">
        <v>55</v>
      </c>
    </row>
    <row r="71" spans="2:4" x14ac:dyDescent="0.2">
      <c r="C71" s="3" t="s">
        <v>56</v>
      </c>
      <c r="D71" s="3" t="s">
        <v>57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212f5b6f-540c-444d-8783-9749c880513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5be96a9-161b-45e5-8955-82d7971c9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2020-10-23T17:36:37Z</cp:lastPrinted>
  <dcterms:created xsi:type="dcterms:W3CDTF">2012-12-11T20:31:36Z</dcterms:created>
  <dcterms:modified xsi:type="dcterms:W3CDTF">2020-10-23T17:37:42Z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